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.keller\Desktop\"/>
    </mc:Choice>
  </mc:AlternateContent>
  <xr:revisionPtr revIDLastSave="0" documentId="8_{C48AD729-B040-42E2-AA11-4FC3C2FB0AB1}" xr6:coauthVersionLast="36" xr6:coauthVersionMax="36" xr10:uidLastSave="{00000000-0000-0000-0000-000000000000}"/>
  <bookViews>
    <workbookView xWindow="0" yWindow="0" windowWidth="23040" windowHeight="10500" xr2:uid="{C75C8794-1FCE-4CF7-9645-5BB26A80E82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0" i="1" s="1"/>
  <c r="C16" i="1" s="1"/>
  <c r="C11" i="1" l="1"/>
  <c r="C29" i="1" l="1"/>
  <c r="C23" i="1"/>
  <c r="C25" i="1"/>
</calcChain>
</file>

<file path=xl/sharedStrings.xml><?xml version="1.0" encoding="utf-8"?>
<sst xmlns="http://schemas.openxmlformats.org/spreadsheetml/2006/main" count="27" uniqueCount="25">
  <si>
    <t>Körpergewicht</t>
  </si>
  <si>
    <t>kg</t>
  </si>
  <si>
    <t>Schwerkraft</t>
  </si>
  <si>
    <t>N</t>
  </si>
  <si>
    <t>Höhendifferenz</t>
  </si>
  <si>
    <t>m</t>
  </si>
  <si>
    <t>Arbeit / Energie:</t>
  </si>
  <si>
    <t>Weg * Kraft</t>
  </si>
  <si>
    <t>s * F</t>
  </si>
  <si>
    <t>Nm = J</t>
  </si>
  <si>
    <t>kJ</t>
  </si>
  <si>
    <t>Zeit</t>
  </si>
  <si>
    <t>sek</t>
  </si>
  <si>
    <t>Energie / sek</t>
  </si>
  <si>
    <t>s * K / t</t>
  </si>
  <si>
    <t>Leistung</t>
  </si>
  <si>
    <t>W</t>
  </si>
  <si>
    <t>Leistung und Energieverbrauch beim Treppensteigen</t>
  </si>
  <si>
    <t>(ca. 30'000 kJ)</t>
  </si>
  <si>
    <t>Mal</t>
  </si>
  <si>
    <t>Wie oft müsste ich den Napoleonturm hinaufsteigen, um …</t>
  </si>
  <si>
    <t>1 Würfelzucker zu verbrennen? (75 kJ)</t>
  </si>
  <si>
    <t>usw. …</t>
  </si>
  <si>
    <t>1 Dose Red Bull zu verbrennen? (500 kJ)</t>
  </si>
  <si>
    <t>1 kg abzunehmen? (Körperfett zu verbrennen)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</si>
</sst>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sz val="12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4" fillId="2" borderId="0" xfId="0" applyNumberFormat="1" applyFont="1" applyFill="1"/>
    <xf numFmtId="0" fontId="0" fillId="0" borderId="0" xfId="0" applyFont="1"/>
    <xf numFmtId="3" fontId="0" fillId="3" borderId="0" xfId="0" applyNumberFormat="1" applyFill="1"/>
    <xf numFmtId="0" fontId="5" fillId="0" borderId="0" xfId="0" applyFont="1"/>
    <xf numFmtId="3" fontId="5" fillId="0" borderId="0" xfId="0" applyNumberFormat="1" applyFont="1"/>
    <xf numFmtId="0" fontId="5" fillId="4" borderId="0" xfId="0" applyFont="1" applyFill="1"/>
    <xf numFmtId="3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E50C-9158-4E29-B5E5-D4BBD8C1AEEE}">
  <dimension ref="B3:D35"/>
  <sheetViews>
    <sheetView tabSelected="1" workbookViewId="0">
      <selection activeCell="N22" sqref="N22"/>
    </sheetView>
  </sheetViews>
  <sheetFormatPr baseColWidth="10" defaultRowHeight="14.4" x14ac:dyDescent="0.3"/>
  <cols>
    <col min="2" max="2" width="37.77734375" customWidth="1"/>
    <col min="4" max="4" width="6.88671875" customWidth="1"/>
  </cols>
  <sheetData>
    <row r="3" spans="2:4" ht="15.6" x14ac:dyDescent="0.3">
      <c r="B3" s="3" t="s">
        <v>17</v>
      </c>
      <c r="C3" s="4"/>
      <c r="D3" s="4"/>
    </row>
    <row r="5" spans="2:4" x14ac:dyDescent="0.3">
      <c r="B5" t="s">
        <v>0</v>
      </c>
      <c r="C5" s="8"/>
      <c r="D5" t="s">
        <v>1</v>
      </c>
    </row>
    <row r="6" spans="2:4" x14ac:dyDescent="0.3">
      <c r="B6" t="s">
        <v>2</v>
      </c>
      <c r="C6" s="2">
        <f>C5*10</f>
        <v>0</v>
      </c>
      <c r="D6" t="s">
        <v>3</v>
      </c>
    </row>
    <row r="7" spans="2:4" x14ac:dyDescent="0.3">
      <c r="C7" s="2"/>
    </row>
    <row r="8" spans="2:4" x14ac:dyDescent="0.3">
      <c r="B8" t="s">
        <v>4</v>
      </c>
      <c r="C8" s="8"/>
      <c r="D8" t="s">
        <v>5</v>
      </c>
    </row>
    <row r="9" spans="2:4" x14ac:dyDescent="0.3">
      <c r="C9" s="2"/>
    </row>
    <row r="10" spans="2:4" x14ac:dyDescent="0.3">
      <c r="B10" s="5" t="s">
        <v>6</v>
      </c>
      <c r="C10" s="6">
        <f>C6*C8</f>
        <v>0</v>
      </c>
      <c r="D10" s="5" t="s">
        <v>9</v>
      </c>
    </row>
    <row r="11" spans="2:4" x14ac:dyDescent="0.3">
      <c r="B11" s="1" t="s">
        <v>7</v>
      </c>
      <c r="C11" s="2">
        <f>C10/1000</f>
        <v>0</v>
      </c>
      <c r="D11" t="s">
        <v>10</v>
      </c>
    </row>
    <row r="12" spans="2:4" x14ac:dyDescent="0.3">
      <c r="B12" s="1" t="s">
        <v>8</v>
      </c>
      <c r="C12" s="2"/>
    </row>
    <row r="13" spans="2:4" x14ac:dyDescent="0.3">
      <c r="C13" s="2"/>
    </row>
    <row r="14" spans="2:4" x14ac:dyDescent="0.3">
      <c r="B14" t="s">
        <v>11</v>
      </c>
      <c r="C14" s="8"/>
      <c r="D14" t="s">
        <v>12</v>
      </c>
    </row>
    <row r="15" spans="2:4" x14ac:dyDescent="0.3">
      <c r="C15" s="2"/>
    </row>
    <row r="16" spans="2:4" x14ac:dyDescent="0.3">
      <c r="B16" s="5" t="s">
        <v>15</v>
      </c>
      <c r="C16" s="6" t="e">
        <f>C10/C14</f>
        <v>#DIV/0!</v>
      </c>
      <c r="D16" s="5" t="s">
        <v>16</v>
      </c>
    </row>
    <row r="17" spans="2:4" x14ac:dyDescent="0.3">
      <c r="B17" s="1" t="s">
        <v>13</v>
      </c>
      <c r="C17" s="2"/>
    </row>
    <row r="18" spans="2:4" x14ac:dyDescent="0.3">
      <c r="B18" s="1" t="s">
        <v>14</v>
      </c>
      <c r="C18" s="2"/>
    </row>
    <row r="19" spans="2:4" x14ac:dyDescent="0.3">
      <c r="B19" s="1"/>
      <c r="C19" s="2"/>
    </row>
    <row r="20" spans="2:4" x14ac:dyDescent="0.3">
      <c r="B20" s="1"/>
      <c r="C20" s="2"/>
    </row>
    <row r="21" spans="2:4" s="9" customFormat="1" x14ac:dyDescent="0.3">
      <c r="B21" s="11" t="s">
        <v>20</v>
      </c>
      <c r="C21" s="12"/>
      <c r="D21" s="11"/>
    </row>
    <row r="22" spans="2:4" x14ac:dyDescent="0.3">
      <c r="B22" s="1"/>
      <c r="C22" s="2"/>
    </row>
    <row r="23" spans="2:4" x14ac:dyDescent="0.3">
      <c r="B23" s="1" t="s">
        <v>21</v>
      </c>
      <c r="C23" s="12" t="e">
        <f>75/C11</f>
        <v>#DIV/0!</v>
      </c>
      <c r="D23" s="11" t="s">
        <v>19</v>
      </c>
    </row>
    <row r="24" spans="2:4" x14ac:dyDescent="0.3">
      <c r="B24" s="1"/>
      <c r="C24" s="10"/>
      <c r="D24" s="9"/>
    </row>
    <row r="25" spans="2:4" x14ac:dyDescent="0.3">
      <c r="B25" s="1" t="s">
        <v>23</v>
      </c>
      <c r="C25" s="12" t="e">
        <f>500/C11</f>
        <v>#DIV/0!</v>
      </c>
      <c r="D25" s="11" t="s">
        <v>19</v>
      </c>
    </row>
    <row r="26" spans="2:4" x14ac:dyDescent="0.3">
      <c r="B26" s="1"/>
      <c r="C26" s="10"/>
      <c r="D26" s="9"/>
    </row>
    <row r="27" spans="2:4" x14ac:dyDescent="0.3">
      <c r="B27" s="1" t="s">
        <v>22</v>
      </c>
      <c r="C27" s="12"/>
      <c r="D27" s="11"/>
    </row>
    <row r="28" spans="2:4" s="7" customFormat="1" ht="14.4" customHeight="1" x14ac:dyDescent="0.3">
      <c r="C28" s="10"/>
      <c r="D28" s="9"/>
    </row>
    <row r="29" spans="2:4" s="1" customFormat="1" x14ac:dyDescent="0.3">
      <c r="B29" s="1" t="s">
        <v>24</v>
      </c>
      <c r="C29" s="12" t="e">
        <f>30000/C11</f>
        <v>#DIV/0!</v>
      </c>
      <c r="D29" s="11" t="s">
        <v>19</v>
      </c>
    </row>
    <row r="30" spans="2:4" x14ac:dyDescent="0.3">
      <c r="B30" s="1" t="s">
        <v>18</v>
      </c>
      <c r="C30" s="2"/>
    </row>
    <row r="31" spans="2:4" x14ac:dyDescent="0.3">
      <c r="C31" s="2"/>
    </row>
    <row r="32" spans="2:4" x14ac:dyDescent="0.3">
      <c r="C32" s="2"/>
    </row>
    <row r="33" spans="3:3" x14ac:dyDescent="0.3">
      <c r="C33" s="2"/>
    </row>
    <row r="34" spans="3:3" x14ac:dyDescent="0.3">
      <c r="C34" s="2"/>
    </row>
    <row r="35" spans="3:3" x14ac:dyDescent="0.3">
      <c r="C35" s="2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Keller</dc:creator>
  <cp:lastModifiedBy>Keller Urs</cp:lastModifiedBy>
  <dcterms:created xsi:type="dcterms:W3CDTF">2021-06-06T15:22:45Z</dcterms:created>
  <dcterms:modified xsi:type="dcterms:W3CDTF">2021-06-21T13:46:12Z</dcterms:modified>
</cp:coreProperties>
</file>